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an502\Desktop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8" i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E9" i="1"/>
  <c r="E10" i="1"/>
  <c r="E11" i="1"/>
  <c r="E12" i="1"/>
  <c r="E13" i="1"/>
  <c r="E14" i="1"/>
  <c r="E15" i="1"/>
  <c r="E16" i="1"/>
  <c r="E17" i="1"/>
  <c r="E8" i="1"/>
</calcChain>
</file>

<file path=xl/sharedStrings.xml><?xml version="1.0" encoding="utf-8"?>
<sst xmlns="http://schemas.openxmlformats.org/spreadsheetml/2006/main" count="20" uniqueCount="20">
  <si>
    <t>COSTO</t>
  </si>
  <si>
    <t>UNIDADES COMPRADAS</t>
  </si>
  <si>
    <t>VALOR UNID COMPRADAS</t>
  </si>
  <si>
    <t>PRECIO VENTA</t>
  </si>
  <si>
    <t>PRODUCTOS</t>
  </si>
  <si>
    <t>UNIDADES VENDIDAS</t>
  </si>
  <si>
    <t>TOTAL UNID VENDIDA</t>
  </si>
  <si>
    <t>SALDO UNIDADES EXISTENTES</t>
  </si>
  <si>
    <t>PTO.1</t>
  </si>
  <si>
    <t>PTO.2</t>
  </si>
  <si>
    <t>PTO.3</t>
  </si>
  <si>
    <t>PTO.4</t>
  </si>
  <si>
    <t>PTO.5</t>
  </si>
  <si>
    <t>PTO.6</t>
  </si>
  <si>
    <t>PTO.7</t>
  </si>
  <si>
    <t>PTO.8</t>
  </si>
  <si>
    <t>PTO.9</t>
  </si>
  <si>
    <t>PTO.10</t>
  </si>
  <si>
    <t>AÑO 2015</t>
  </si>
  <si>
    <t>LAS UNIDADES SE VENDEN CON UNA GANANCIA 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</si>
</sst>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9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Hoja1!$B$8:$B$17</c:f>
              <c:strCache>
                <c:ptCount val="10"/>
                <c:pt idx="0">
                  <c:v>PTO.1</c:v>
                </c:pt>
                <c:pt idx="1">
                  <c:v>PTO.2</c:v>
                </c:pt>
                <c:pt idx="2">
                  <c:v>PTO.3</c:v>
                </c:pt>
                <c:pt idx="3">
                  <c:v>PTO.4</c:v>
                </c:pt>
                <c:pt idx="4">
                  <c:v>PTO.5</c:v>
                </c:pt>
                <c:pt idx="5">
                  <c:v>PTO.6</c:v>
                </c:pt>
                <c:pt idx="6">
                  <c:v>PTO.7</c:v>
                </c:pt>
                <c:pt idx="7">
                  <c:v>PTO.8</c:v>
                </c:pt>
                <c:pt idx="8">
                  <c:v>PTO.9</c:v>
                </c:pt>
                <c:pt idx="9">
                  <c:v>PTO.10</c:v>
                </c:pt>
              </c:strCache>
            </c:strRef>
          </c:cat>
          <c:val>
            <c:numRef>
              <c:f>Hoja1!$D$8:$D$17</c:f>
              <c:numCache>
                <c:formatCode>0.0</c:formatCode>
                <c:ptCount val="10"/>
                <c:pt idx="0">
                  <c:v>36</c:v>
                </c:pt>
                <c:pt idx="1">
                  <c:v>120</c:v>
                </c:pt>
                <c:pt idx="2">
                  <c:v>60</c:v>
                </c:pt>
                <c:pt idx="3">
                  <c:v>1000</c:v>
                </c:pt>
                <c:pt idx="4">
                  <c:v>500</c:v>
                </c:pt>
                <c:pt idx="5">
                  <c:v>1600</c:v>
                </c:pt>
                <c:pt idx="6">
                  <c:v>20</c:v>
                </c:pt>
                <c:pt idx="7">
                  <c:v>1350</c:v>
                </c:pt>
                <c:pt idx="8">
                  <c:v>3800</c:v>
                </c:pt>
                <c:pt idx="9">
                  <c:v>4000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4240726159230097"/>
          <c:y val="0.15800317202404879"/>
          <c:w val="0.858557961504811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Hoja1!$B$8:$B$17</c:f>
              <c:strCache>
                <c:ptCount val="10"/>
                <c:pt idx="0">
                  <c:v>PTO.1</c:v>
                </c:pt>
                <c:pt idx="1">
                  <c:v>PTO.2</c:v>
                </c:pt>
                <c:pt idx="2">
                  <c:v>PTO.3</c:v>
                </c:pt>
                <c:pt idx="3">
                  <c:v>PTO.4</c:v>
                </c:pt>
                <c:pt idx="4">
                  <c:v>PTO.5</c:v>
                </c:pt>
                <c:pt idx="5">
                  <c:v>PTO.6</c:v>
                </c:pt>
                <c:pt idx="6">
                  <c:v>PTO.7</c:v>
                </c:pt>
                <c:pt idx="7">
                  <c:v>PTO.8</c:v>
                </c:pt>
                <c:pt idx="8">
                  <c:v>PTO.9</c:v>
                </c:pt>
                <c:pt idx="9">
                  <c:v>PTO.10</c:v>
                </c:pt>
              </c:strCache>
            </c:strRef>
          </c:cat>
          <c:val>
            <c:numRef>
              <c:f>Hoja1!$G$8:$G$17</c:f>
              <c:numCache>
                <c:formatCode>0.0</c:formatCode>
                <c:ptCount val="10"/>
                <c:pt idx="0">
                  <c:v>20</c:v>
                </c:pt>
                <c:pt idx="1">
                  <c:v>50</c:v>
                </c:pt>
                <c:pt idx="2">
                  <c:v>30</c:v>
                </c:pt>
                <c:pt idx="3">
                  <c:v>300</c:v>
                </c:pt>
                <c:pt idx="4">
                  <c:v>150</c:v>
                </c:pt>
                <c:pt idx="5">
                  <c:v>350</c:v>
                </c:pt>
                <c:pt idx="6">
                  <c:v>20</c:v>
                </c:pt>
                <c:pt idx="7">
                  <c:v>900</c:v>
                </c:pt>
                <c:pt idx="8">
                  <c:v>1560</c:v>
                </c:pt>
                <c:pt idx="9">
                  <c:v>260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82258712"/>
        <c:axId val="282252832"/>
      </c:barChart>
      <c:catAx>
        <c:axId val="282258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PRODUCTOS</a:t>
                </a:r>
              </a:p>
            </c:rich>
          </c:tx>
          <c:layout>
            <c:manualLayout>
              <c:xMode val="edge"/>
              <c:yMode val="edge"/>
              <c:x val="0.48797090988626424"/>
              <c:y val="0.939027420673349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2252832"/>
        <c:crosses val="autoZero"/>
        <c:auto val="1"/>
        <c:lblAlgn val="ctr"/>
        <c:lblOffset val="100"/>
        <c:noMultiLvlLbl val="0"/>
      </c:catAx>
      <c:valAx>
        <c:axId val="28225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ESCALA</a:t>
                </a:r>
                <a:r>
                  <a:rPr lang="es-CO" baseline="0"/>
                  <a:t> UNIDADES</a:t>
                </a:r>
                <a:endParaRPr lang="es-CO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2258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733425</xdr:colOff>
      <xdr:row>5</xdr:row>
      <xdr:rowOff>0</xdr:rowOff>
    </xdr:from>
    <xdr:to>
      <xdr:col>17</xdr:col>
      <xdr:colOff>257175</xdr:colOff>
      <xdr:row>17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2225" y="952500"/>
          <a:ext cx="5619750" cy="2305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21</xdr:row>
      <xdr:rowOff>4762</xdr:rowOff>
    </xdr:from>
    <xdr:to>
      <xdr:col>5</xdr:col>
      <xdr:colOff>238125</xdr:colOff>
      <xdr:row>35</xdr:row>
      <xdr:rowOff>80962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1057275</xdr:colOff>
      <xdr:row>21</xdr:row>
      <xdr:rowOff>14286</xdr:rowOff>
    </xdr:from>
    <xdr:to>
      <xdr:col>13</xdr:col>
      <xdr:colOff>257175</xdr:colOff>
      <xdr:row>37</xdr:row>
      <xdr:rowOff>133349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19"/>
  <sheetViews>
    <sheetView tabSelected="1" topLeftCell="A6" workbookViewId="0">
      <selection activeCell="O37" sqref="O37"/>
    </sheetView>
  </sheetViews>
  <sheetFormatPr baseColWidth="10" defaultRowHeight="15" x14ac:dyDescent="0.25"/>
  <cols>
    <col min="1" max="1" width="10.42578125" customWidth="1"/>
    <col min="2" max="2" width="19" customWidth="1"/>
    <col min="3" max="3" width="14.42578125" customWidth="1"/>
    <col min="4" max="4" width="16.42578125" customWidth="1"/>
    <col min="5" max="5" width="15.42578125" customWidth="1"/>
    <col min="6" max="6" width="14.42578125" customWidth="1"/>
    <col min="7" max="7" width="16.7109375" customWidth="1"/>
    <col min="8" max="8" width="16.140625" customWidth="1"/>
    <col min="9" max="9" width="18.7109375" customWidth="1"/>
  </cols>
  <sheetData>
    <row r="6" spans="1:9" x14ac:dyDescent="0.25">
      <c r="A6" s="7" t="s">
        <v>4</v>
      </c>
      <c r="B6" s="7"/>
      <c r="C6" s="7" t="s">
        <v>0</v>
      </c>
      <c r="D6" s="5" t="s">
        <v>1</v>
      </c>
      <c r="E6" s="5" t="s">
        <v>2</v>
      </c>
      <c r="F6" s="5" t="s">
        <v>3</v>
      </c>
      <c r="G6" s="5" t="s">
        <v>5</v>
      </c>
      <c r="H6" s="5" t="s">
        <v>6</v>
      </c>
      <c r="I6" s="5" t="s">
        <v>7</v>
      </c>
    </row>
    <row r="7" spans="1:9" x14ac:dyDescent="0.25">
      <c r="A7" s="7"/>
      <c r="B7" s="7"/>
      <c r="C7" s="7"/>
      <c r="D7" s="5"/>
      <c r="E7" s="5"/>
      <c r="F7" s="5"/>
      <c r="G7" s="5"/>
      <c r="H7" s="5"/>
      <c r="I7" s="5"/>
    </row>
    <row r="8" spans="1:9" x14ac:dyDescent="0.25">
      <c r="A8" s="6" t="s">
        <v>18</v>
      </c>
      <c r="B8" s="2" t="s">
        <v>8</v>
      </c>
      <c r="C8" s="3">
        <v>300</v>
      </c>
      <c r="D8" s="4">
        <v>36</v>
      </c>
      <c r="E8" s="3">
        <f>D8*C8</f>
        <v>10800</v>
      </c>
      <c r="F8" s="3">
        <f>C8*G19+C8</f>
        <v>375</v>
      </c>
      <c r="G8" s="3">
        <v>20</v>
      </c>
      <c r="H8" s="3">
        <f>+G8*F8</f>
        <v>7500</v>
      </c>
      <c r="I8" s="3">
        <f>D8-G8</f>
        <v>16</v>
      </c>
    </row>
    <row r="9" spans="1:9" x14ac:dyDescent="0.25">
      <c r="A9" s="6"/>
      <c r="B9" s="2" t="s">
        <v>9</v>
      </c>
      <c r="C9" s="3">
        <v>150</v>
      </c>
      <c r="D9" s="4">
        <v>120</v>
      </c>
      <c r="E9" s="3">
        <f t="shared" ref="E9:E17" si="0">D9*C9</f>
        <v>18000</v>
      </c>
      <c r="F9" s="3">
        <f>C9*G19+C9</f>
        <v>187.5</v>
      </c>
      <c r="G9" s="3">
        <v>50</v>
      </c>
      <c r="H9" s="3">
        <f t="shared" ref="H9:H17" si="1">+G9*F9</f>
        <v>9375</v>
      </c>
      <c r="I9" s="3">
        <f t="shared" ref="I9:I17" si="2">D9-G9</f>
        <v>70</v>
      </c>
    </row>
    <row r="10" spans="1:9" x14ac:dyDescent="0.25">
      <c r="A10" s="6"/>
      <c r="B10" s="2" t="s">
        <v>10</v>
      </c>
      <c r="C10" s="3">
        <v>500</v>
      </c>
      <c r="D10" s="3">
        <v>60</v>
      </c>
      <c r="E10" s="3">
        <f t="shared" si="0"/>
        <v>30000</v>
      </c>
      <c r="F10" s="3">
        <f>C10*G19+C10</f>
        <v>625</v>
      </c>
      <c r="G10" s="3">
        <v>30</v>
      </c>
      <c r="H10" s="3">
        <f t="shared" si="1"/>
        <v>18750</v>
      </c>
      <c r="I10" s="3">
        <f t="shared" si="2"/>
        <v>30</v>
      </c>
    </row>
    <row r="11" spans="1:9" x14ac:dyDescent="0.25">
      <c r="A11" s="6"/>
      <c r="B11" s="2" t="s">
        <v>11</v>
      </c>
      <c r="C11" s="3">
        <v>1000</v>
      </c>
      <c r="D11" s="3">
        <v>1000</v>
      </c>
      <c r="E11" s="3">
        <f t="shared" si="0"/>
        <v>1000000</v>
      </c>
      <c r="F11" s="3">
        <f>D8*G19+C11</f>
        <v>1009</v>
      </c>
      <c r="G11" s="3">
        <v>300</v>
      </c>
      <c r="H11" s="3">
        <f t="shared" si="1"/>
        <v>302700</v>
      </c>
      <c r="I11" s="3">
        <f t="shared" si="2"/>
        <v>700</v>
      </c>
    </row>
    <row r="12" spans="1:9" x14ac:dyDescent="0.25">
      <c r="A12" s="6"/>
      <c r="B12" s="2" t="s">
        <v>12</v>
      </c>
      <c r="C12" s="3">
        <v>2500</v>
      </c>
      <c r="D12" s="3">
        <v>500</v>
      </c>
      <c r="E12" s="3">
        <f t="shared" si="0"/>
        <v>1250000</v>
      </c>
      <c r="F12" s="3">
        <f>C12*G19+C12</f>
        <v>3125</v>
      </c>
      <c r="G12" s="3">
        <v>150</v>
      </c>
      <c r="H12" s="3">
        <f t="shared" si="1"/>
        <v>468750</v>
      </c>
      <c r="I12" s="3">
        <f t="shared" si="2"/>
        <v>350</v>
      </c>
    </row>
    <row r="13" spans="1:9" x14ac:dyDescent="0.25">
      <c r="A13" s="6"/>
      <c r="B13" s="2" t="s">
        <v>13</v>
      </c>
      <c r="C13" s="3">
        <v>1000</v>
      </c>
      <c r="D13" s="3">
        <v>1600</v>
      </c>
      <c r="E13" s="3">
        <f t="shared" si="0"/>
        <v>1600000</v>
      </c>
      <c r="F13" s="3">
        <f>C13*G19+C13</f>
        <v>1250</v>
      </c>
      <c r="G13" s="3">
        <v>350</v>
      </c>
      <c r="H13" s="3">
        <f t="shared" si="1"/>
        <v>437500</v>
      </c>
      <c r="I13" s="3">
        <f t="shared" si="2"/>
        <v>1250</v>
      </c>
    </row>
    <row r="14" spans="1:9" x14ac:dyDescent="0.25">
      <c r="A14" s="6"/>
      <c r="B14" s="2" t="s">
        <v>14</v>
      </c>
      <c r="C14" s="3">
        <v>250</v>
      </c>
      <c r="D14" s="3">
        <v>20</v>
      </c>
      <c r="E14" s="3">
        <f t="shared" si="0"/>
        <v>5000</v>
      </c>
      <c r="F14" s="3">
        <f>C14*G19+C14</f>
        <v>312.5</v>
      </c>
      <c r="G14" s="3">
        <v>20</v>
      </c>
      <c r="H14" s="3">
        <f t="shared" si="1"/>
        <v>6250</v>
      </c>
      <c r="I14" s="3">
        <f t="shared" si="2"/>
        <v>0</v>
      </c>
    </row>
    <row r="15" spans="1:9" x14ac:dyDescent="0.25">
      <c r="A15" s="6"/>
      <c r="B15" s="2" t="s">
        <v>15</v>
      </c>
      <c r="C15" s="3">
        <v>4500</v>
      </c>
      <c r="D15" s="3">
        <v>1350</v>
      </c>
      <c r="E15" s="3">
        <f t="shared" si="0"/>
        <v>6075000</v>
      </c>
      <c r="F15" s="3">
        <f>C15*G19+C15</f>
        <v>5625</v>
      </c>
      <c r="G15" s="3">
        <v>900</v>
      </c>
      <c r="H15" s="3">
        <f t="shared" si="1"/>
        <v>5062500</v>
      </c>
      <c r="I15" s="3">
        <f t="shared" si="2"/>
        <v>450</v>
      </c>
    </row>
    <row r="16" spans="1:9" x14ac:dyDescent="0.25">
      <c r="A16" s="6"/>
      <c r="B16" s="2" t="s">
        <v>16</v>
      </c>
      <c r="C16" s="3">
        <v>200</v>
      </c>
      <c r="D16" s="3">
        <v>3800</v>
      </c>
      <c r="E16" s="3">
        <f t="shared" si="0"/>
        <v>760000</v>
      </c>
      <c r="F16" s="3">
        <f>C16*G19+C16</f>
        <v>250</v>
      </c>
      <c r="G16" s="3">
        <v>1560</v>
      </c>
      <c r="H16" s="3">
        <f t="shared" si="1"/>
        <v>390000</v>
      </c>
      <c r="I16" s="3">
        <f t="shared" si="2"/>
        <v>2240</v>
      </c>
    </row>
    <row r="17" spans="1:9" x14ac:dyDescent="0.25">
      <c r="A17" s="6"/>
      <c r="B17" s="2" t="s">
        <v>17</v>
      </c>
      <c r="C17" s="3">
        <v>3000</v>
      </c>
      <c r="D17" s="3">
        <v>4000</v>
      </c>
      <c r="E17" s="3">
        <f t="shared" si="0"/>
        <v>12000000</v>
      </c>
      <c r="F17" s="3">
        <f>C17*G19+C17</f>
        <v>3750</v>
      </c>
      <c r="G17" s="3">
        <v>260</v>
      </c>
      <c r="H17" s="3">
        <f t="shared" si="1"/>
        <v>975000</v>
      </c>
      <c r="I17" s="3">
        <f t="shared" si="2"/>
        <v>3740</v>
      </c>
    </row>
    <row r="19" spans="1:9" x14ac:dyDescent="0.25">
      <c r="B19" t="s">
        <v>19</v>
      </c>
      <c r="G19" s="1">
        <v>0.25</v>
      </c>
    </row>
  </sheetData>
  <mergeCells count="9">
    <mergeCell ref="G6:G7"/>
    <mergeCell ref="H6:H7"/>
    <mergeCell ref="I6:I7"/>
    <mergeCell ref="A8:A17"/>
    <mergeCell ref="A6:B7"/>
    <mergeCell ref="C6:C7"/>
    <mergeCell ref="D6:D7"/>
    <mergeCell ref="E6:E7"/>
    <mergeCell ref="F6:F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 N502</dc:creator>
  <cp:lastModifiedBy>Sala N502</cp:lastModifiedBy>
  <dcterms:created xsi:type="dcterms:W3CDTF">2015-10-10T11:24:20Z</dcterms:created>
  <dcterms:modified xsi:type="dcterms:W3CDTF">2015-10-10T12:42:42Z</dcterms:modified>
</cp:coreProperties>
</file>